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samozaposleni " sheetId="7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7"/>
  <c r="F4"/>
  <c r="F17" s="1"/>
  <c r="E4"/>
  <c r="E16" s="1"/>
  <c r="F10" l="1"/>
  <c r="F14"/>
  <c r="E7"/>
  <c r="E9"/>
  <c r="E11"/>
  <c r="E13"/>
  <c r="E17"/>
  <c r="E18" s="1"/>
  <c r="F16"/>
  <c r="F18" s="1"/>
  <c r="F7"/>
  <c r="F8" s="1"/>
  <c r="F9"/>
  <c r="F11"/>
  <c r="F13"/>
  <c r="F15" s="1"/>
  <c r="E6"/>
  <c r="E10"/>
  <c r="E14"/>
  <c r="E15" s="1"/>
  <c r="E8" l="1"/>
  <c r="E19"/>
  <c r="F19"/>
  <c r="E12"/>
  <c r="E20" s="1"/>
  <c r="F12"/>
  <c r="F20" s="1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<sst xmlns="http://schemas.openxmlformats.org/spreadsheetml/2006/main" count="35" uniqueCount="34">
  <si>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</si>
  <si>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</si>
  <si>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</si>
  <si>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</si>
  <si>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</si>
  <si>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</si>
  <si>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</si>
  <si>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</si>
  <si>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</si>
  <si>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</si>
  <si>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</si>
  <si>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</si>
  <si>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</si>
  <si>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</si>
  <si>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</si>
  <si>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</si>
  <si>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</si>
  <si>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</si>
  <si>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</si>
  <si>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</si>
  <si>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</si>
  <si>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</si>
  <si>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</si>
  <si>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</si>
  <si>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</si>
  <si>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</si>
  <si>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</si>
  <si>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</si>
  <si>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</si>
  <si>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</si>
  <si>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t>* Povprečna mesečna bruto plača za leto 2019 (PP):  1.753,84 EUR</t>
  </si>
  <si>
    <t>** Minimalna osnova za prispevke samozaposlenih v letu 2019 znaša 60 % zadnje znane povprečne letne plače PP: 60 % od  1.753,84 = 1.052,30 EUR</t>
  </si>
  <si>
    <t>*** Najvišja možna zavarovalna osnova: zavezanec lahko prispevke plača največ od osnove, ki znaša 3,5 PP (v skladu s petim odstavkom 145. člena ZPIZ-2):  1.753,84 x 3,5 =  6.138,44 EUR</t>
  </si>
  <si>
    <t>Prispevki za socialno varnost samozaposlenih - MAJ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</si>
</sst>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3" fillId="0" borderId="0" xfId="0" applyFont="1" applyAlignment="1"/>
    <xf numFmtId="0" fontId="3" fillId="0" borderId="0" xfId="1" applyFont="1" applyFill="1" applyBorder="1" applyAlignment="1">
      <alignment horizontal="center" wrapText="1"/>
    </xf>
    <xf numFmtId="0" fontId="5" fillId="0" borderId="0" xfId="0" applyFont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4" fontId="5" fillId="0" borderId="7" xfId="1" applyNumberFormat="1" applyFont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/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F1"/>
    </sheetView>
  </sheetViews>
  <sheetFormatPr defaultRowHeight="15"/>
  <cols>
    <col min="1" max="1" width="31.5703125" customWidth="1"/>
    <col min="2" max="2" width="10.42578125" customWidth="1"/>
    <col min="3" max="3" width="21.85546875" bestFit="1" customWidth="1"/>
    <col min="4" max="4" width="11.28515625" bestFit="1" customWidth="1"/>
    <col min="5" max="5" width="11.7109375" customWidth="1"/>
    <col min="6" max="6" width="12" customWidth="1"/>
    <col min="9" max="9" width="11.28515625" customWidth="1"/>
    <col min="10" max="10" width="3" customWidth="1"/>
    <col min="11" max="11" width="1.7109375" customWidth="1"/>
  </cols>
  <sheetData>
    <row r="1" spans="1:10" ht="21" customHeight="1" thickBot="1">
      <c r="A1" s="65" t="s">
        <v>33</v>
      </c>
      <c r="B1" s="66"/>
      <c r="C1" s="66"/>
      <c r="D1" s="66"/>
      <c r="E1" s="66"/>
      <c r="F1" s="67"/>
      <c r="G1" s="2"/>
      <c r="H1" s="2"/>
      <c r="I1" s="2"/>
      <c r="J1" s="1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5.75" customHeight="1" thickBot="1">
      <c r="A3" s="68" t="s">
        <v>0</v>
      </c>
      <c r="B3" s="54"/>
      <c r="C3" s="70" t="s">
        <v>1</v>
      </c>
      <c r="D3" s="70" t="s">
        <v>2</v>
      </c>
      <c r="E3" s="55" t="s">
        <v>27</v>
      </c>
      <c r="F3" s="56" t="s">
        <v>3</v>
      </c>
      <c r="G3" s="5"/>
      <c r="H3" s="2"/>
      <c r="I3" s="6"/>
      <c r="J3" s="1"/>
    </row>
    <row r="4" spans="1:10" ht="15.75" thickBot="1">
      <c r="A4" s="69"/>
      <c r="B4" s="57"/>
      <c r="C4" s="71"/>
      <c r="D4" s="71"/>
      <c r="E4" s="58">
        <f>ROUND(1753.84*0.6,2)</f>
        <v>1052.3</v>
      </c>
      <c r="F4" s="58">
        <f>ROUND(+A5*3.5,2)</f>
        <v>6138.44</v>
      </c>
      <c r="G4" s="7"/>
      <c r="H4" s="2"/>
      <c r="I4" s="1"/>
      <c r="J4" s="1"/>
    </row>
    <row r="5" spans="1:10" ht="37.5" customHeight="1" thickBot="1">
      <c r="A5" s="73">
        <v>1753.84</v>
      </c>
      <c r="B5" s="74"/>
      <c r="C5" s="72"/>
      <c r="D5" s="72"/>
      <c r="E5" s="59"/>
      <c r="F5" s="59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163.11000000000001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93.13</v>
      </c>
      <c r="F7" s="16">
        <f>ROUND(F4*B7,2)</f>
        <v>543.25</v>
      </c>
      <c r="G7" s="13"/>
      <c r="H7" s="2"/>
      <c r="I7" s="1"/>
      <c r="J7" s="1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256.24</v>
      </c>
      <c r="F8" s="21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2"/>
      <c r="D9" s="22"/>
      <c r="E9" s="11">
        <f>ROUND(E4*B9,2)</f>
        <v>66.930000000000007</v>
      </c>
      <c r="F9" s="16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2"/>
      <c r="D10" s="22"/>
      <c r="E10" s="11">
        <f>ROUND(E4*B10,2)</f>
        <v>69.03</v>
      </c>
      <c r="F10" s="16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5.58</v>
      </c>
      <c r="F11" s="16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141.54000000000002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1.05</v>
      </c>
      <c r="F13" s="16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1.05</v>
      </c>
      <c r="F14" s="16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2.1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2"/>
      <c r="D16" s="22"/>
      <c r="E16" s="28">
        <f>ROUND(E4*B16,2)</f>
        <v>1.47</v>
      </c>
      <c r="F16" s="16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2"/>
      <c r="D17" s="22"/>
      <c r="E17" s="28">
        <f>ROUND(E4*B17,2)</f>
        <v>0.63</v>
      </c>
      <c r="F17" s="16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2.1</v>
      </c>
      <c r="F18" s="40">
        <f>F17+F16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4.2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401.98000000000008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64" t="s">
        <v>26</v>
      </c>
      <c r="B22" s="64"/>
      <c r="C22" s="64"/>
      <c r="D22" s="64"/>
      <c r="E22" s="64"/>
      <c r="F22" s="64"/>
      <c r="G22" s="53"/>
      <c r="H22" s="60"/>
      <c r="I22" s="60"/>
      <c r="J22" s="61"/>
    </row>
    <row r="23" spans="1:10">
      <c r="A23" s="52" t="s">
        <v>30</v>
      </c>
      <c r="B23" s="53"/>
      <c r="C23" s="53"/>
      <c r="D23" s="53"/>
      <c r="E23" s="53"/>
      <c r="F23" s="53"/>
      <c r="G23" s="53"/>
      <c r="H23" s="60"/>
      <c r="I23" s="60"/>
      <c r="J23" s="61"/>
    </row>
    <row r="24" spans="1:10">
      <c r="A24" s="53" t="s">
        <v>31</v>
      </c>
      <c r="B24" s="53"/>
      <c r="C24" s="53"/>
      <c r="D24" s="53"/>
      <c r="E24" s="53"/>
      <c r="F24" s="53"/>
      <c r="G24" s="53"/>
      <c r="H24" s="60"/>
      <c r="I24" s="60"/>
      <c r="J24" s="61"/>
    </row>
    <row r="25" spans="1:10">
      <c r="A25" s="53" t="s">
        <v>32</v>
      </c>
      <c r="B25" s="53"/>
      <c r="C25" s="53"/>
      <c r="D25" s="53"/>
      <c r="E25" s="53"/>
      <c r="F25" s="53"/>
      <c r="G25" s="53"/>
      <c r="H25" s="60"/>
      <c r="I25" s="60"/>
      <c r="J25" s="61"/>
    </row>
    <row r="26" spans="1:10" ht="3.75" customHeight="1">
      <c r="A26" s="53"/>
      <c r="B26" s="53"/>
      <c r="C26" s="53"/>
      <c r="D26" s="53"/>
      <c r="E26" s="53"/>
      <c r="F26" s="53"/>
      <c r="G26" s="53"/>
      <c r="H26" s="60"/>
      <c r="I26" s="60"/>
      <c r="J26" s="61"/>
    </row>
    <row r="27" spans="1:10" ht="25.5" customHeight="1">
      <c r="A27" s="62" t="s">
        <v>28</v>
      </c>
      <c r="B27" s="62"/>
      <c r="C27" s="62"/>
      <c r="D27" s="62"/>
      <c r="E27" s="62"/>
      <c r="F27" s="62"/>
      <c r="G27" s="62"/>
      <c r="H27" s="62"/>
      <c r="I27" s="62"/>
      <c r="J27" s="61"/>
    </row>
    <row r="28" spans="1:10" ht="24.75" customHeight="1">
      <c r="A28" s="63" t="s">
        <v>29</v>
      </c>
      <c r="B28" s="63"/>
      <c r="C28" s="63"/>
      <c r="D28" s="63"/>
      <c r="E28" s="63"/>
      <c r="F28" s="63"/>
      <c r="G28" s="63"/>
      <c r="H28" s="63"/>
      <c r="I28" s="63"/>
      <c r="J28" s="61"/>
    </row>
  </sheetData>
  <mergeCells count="8">
    <mergeCell ref="A27:I27"/>
    <mergeCell ref="A28:I28"/>
    <mergeCell ref="A22:F22"/>
    <mergeCell ref="A1:F1"/>
    <mergeCell ref="A3:A4"/>
    <mergeCell ref="C3:C5"/>
    <mergeCell ref="D3:D5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2019-02-28T08:03:45Z</cp:lastPrinted>
  <dcterms:created xsi:type="dcterms:W3CDTF">2014-03-28T11:14:52Z</dcterms:created>
  <dcterms:modified xsi:type="dcterms:W3CDTF">2020-06-05T08:51:35Z</dcterms:modified>
</cp:coreProperties>
</file>